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öck\SynologyDrive\Sandra\AG Infobroschüre\"/>
    </mc:Choice>
  </mc:AlternateContent>
  <xr:revisionPtr revIDLastSave="0" documentId="13_ncr:1_{8C9609DF-776B-470E-84B5-48F6399CC763}" xr6:coauthVersionLast="47" xr6:coauthVersionMax="47" xr10:uidLastSave="{00000000-0000-0000-0000-000000000000}"/>
  <bookViews>
    <workbookView xWindow="-120" yWindow="-120" windowWidth="20730" windowHeight="11040" xr2:uid="{EF448320-D740-4C72-AF5A-7BEA9F43C429}"/>
  </bookViews>
  <sheets>
    <sheet name="Tabelle1" sheetId="1" r:id="rId1"/>
  </sheets>
  <definedNames>
    <definedName name="_xlnm.Print_Area" localSheetId="0">Tabelle1!$A$1:$DA$47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35" i="1" l="1"/>
  <c r="CB3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AI13" i="1"/>
  <c r="AI14" i="1"/>
  <c r="AI15" i="1"/>
  <c r="AI16" i="1"/>
  <c r="AI12" i="1"/>
  <c r="AI10" i="1"/>
  <c r="AI9" i="1"/>
  <c r="AI6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I8" i="1"/>
  <c r="AI7" i="1"/>
  <c r="AI11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V42" i="1" l="1"/>
  <c r="AV43" i="1"/>
</calcChain>
</file>

<file path=xl/sharedStrings.xml><?xml version="1.0" encoding="utf-8"?>
<sst xmlns="http://schemas.openxmlformats.org/spreadsheetml/2006/main" count="128" uniqueCount="69">
  <si>
    <t>Kindertagespflegeperson:</t>
  </si>
  <si>
    <t>(Liste verbleibt in der Kindertagespflegestelle)</t>
  </si>
  <si>
    <t>Monat</t>
  </si>
  <si>
    <t>Name des Tageskindes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</si>
  <si>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</si>
  <si>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</si>
  <si>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</si>
  <si>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</si>
  <si>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</si>
  <si>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</si>
  <si>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</si>
  <si>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</si>
  <si>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</si>
  <si>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</si>
  <si>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</si>
  <si>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</si>
  <si>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</si>
  <si>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</si>
  <si>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</si>
  <si>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</si>
  <si>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</si>
  <si>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</si>
  <si>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</si>
  <si>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</si>
  <si>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</si>
  <si>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</si>
  <si>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</si>
  <si>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</si>
  <si>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</si>
  <si>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</si>
  <si>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</si>
  <si>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</si>
  <si>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</si>
  <si>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</si>
  <si>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</si>
  <si>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x = anwesend</t>
  </si>
  <si>
    <t>Januar</t>
  </si>
  <si>
    <t>k = krank</t>
  </si>
  <si>
    <t>U = Urlaub</t>
  </si>
  <si>
    <t>F = Fortbildung</t>
  </si>
  <si>
    <t>Kindertagespflegeperson</t>
  </si>
  <si>
    <t>Februar</t>
  </si>
  <si>
    <t>März</t>
  </si>
  <si>
    <t>April</t>
  </si>
  <si>
    <t>Mai</t>
  </si>
  <si>
    <t>Juni</t>
  </si>
  <si>
    <t>Juli</t>
  </si>
  <si>
    <t>Datum, Unterschrift</t>
  </si>
  <si>
    <t>August</t>
  </si>
  <si>
    <t>September</t>
  </si>
  <si>
    <t>Oktober</t>
  </si>
  <si>
    <t>November</t>
  </si>
  <si>
    <t>Dezember</t>
  </si>
  <si>
    <t>Jahr:</t>
  </si>
  <si>
    <t>Legende Kinder:</t>
  </si>
  <si>
    <t>Legende KTPP:</t>
  </si>
  <si>
    <t>Summe Kind
anwesend</t>
  </si>
  <si>
    <t>Summe
KTPP Urlaub</t>
  </si>
  <si>
    <t>Summe
Kind
anwesend</t>
  </si>
  <si>
    <t>Summe
 KTPP
 Urlaub</t>
  </si>
  <si>
    <t>Summe
 KTPP
 krank</t>
  </si>
  <si>
    <t>Jahresübersicht</t>
  </si>
  <si>
    <t>KTPP</t>
  </si>
  <si>
    <t>(01.08.- 31.07.)</t>
  </si>
  <si>
    <t>Summe KTPP krank</t>
  </si>
  <si>
    <t>Kind</t>
  </si>
  <si>
    <t>Urlaubstage gesamt</t>
  </si>
  <si>
    <t>Krankheitstage gesamt</t>
  </si>
  <si>
    <t>Fortbildungstage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</si>
</sst>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indexed="8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indexed="8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7"/>
      <color theme="1"/>
      <name val="Arial"/>
      <family val="2"/>
    </font>
    <font>
      <sz val="17"/>
      <color theme="1"/>
      <name val="Arial"/>
      <family val="2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7" fillId="0" borderId="0" xfId="0" applyFont="1"/>
    <xf numFmtId="0" fontId="9" fillId="0" borderId="3" xfId="0" applyFont="1" applyBorder="1"/>
    <xf numFmtId="0" fontId="9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12" fillId="0" borderId="0" xfId="0" applyFont="1"/>
    <xf numFmtId="0" fontId="11" fillId="0" borderId="0" xfId="0" applyFont="1"/>
    <xf numFmtId="0" fontId="12" fillId="0" borderId="1" xfId="0" applyFont="1" applyBorder="1"/>
    <xf numFmtId="0" fontId="13" fillId="0" borderId="1" xfId="0" applyFont="1" applyBorder="1"/>
    <xf numFmtId="0" fontId="11" fillId="0" borderId="1" xfId="0" applyFont="1" applyBorder="1"/>
    <xf numFmtId="0" fontId="12" fillId="0" borderId="7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left" wrapText="1"/>
    </xf>
    <xf numFmtId="0" fontId="9" fillId="0" borderId="9" xfId="0" applyFont="1" applyBorder="1"/>
    <xf numFmtId="0" fontId="0" fillId="0" borderId="9" xfId="0" applyBorder="1"/>
    <xf numFmtId="0" fontId="9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14" fillId="0" borderId="12" xfId="0" applyFont="1" applyBorder="1" applyAlignment="1">
      <alignment horizontal="left" wrapText="1"/>
    </xf>
    <xf numFmtId="0" fontId="9" fillId="0" borderId="13" xfId="0" applyFont="1" applyBorder="1"/>
    <xf numFmtId="0" fontId="9" fillId="0" borderId="14" xfId="0" applyFont="1" applyBorder="1" applyAlignment="1">
      <alignment horizontal="center"/>
    </xf>
    <xf numFmtId="0" fontId="12" fillId="2" borderId="8" xfId="0" applyFont="1" applyFill="1" applyBorder="1"/>
    <xf numFmtId="0" fontId="12" fillId="2" borderId="9" xfId="0" applyFont="1" applyFill="1" applyBorder="1"/>
    <xf numFmtId="0" fontId="7" fillId="2" borderId="7" xfId="0" applyFont="1" applyFill="1" applyBorder="1"/>
    <xf numFmtId="0" fontId="9" fillId="0" borderId="15" xfId="0" applyFont="1" applyBorder="1" applyAlignment="1">
      <alignment horizontal="left"/>
    </xf>
    <xf numFmtId="0" fontId="9" fillId="0" borderId="15" xfId="0" applyFont="1" applyBorder="1"/>
    <xf numFmtId="0" fontId="0" fillId="0" borderId="15" xfId="0" applyBorder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9" fillId="0" borderId="21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7" xfId="0" applyFont="1" applyBorder="1" applyAlignment="1">
      <alignment horizontal="left"/>
    </xf>
    <xf numFmtId="0" fontId="12" fillId="0" borderId="22" xfId="0" applyFont="1" applyBorder="1"/>
    <xf numFmtId="0" fontId="9" fillId="3" borderId="0" xfId="0" applyFont="1" applyFill="1" applyAlignment="1">
      <alignment horizontal="left"/>
    </xf>
    <xf numFmtId="0" fontId="15" fillId="2" borderId="15" xfId="0" applyFont="1" applyFill="1" applyBorder="1"/>
    <xf numFmtId="0" fontId="12" fillId="2" borderId="0" xfId="0" applyFont="1" applyFill="1"/>
    <xf numFmtId="0" fontId="16" fillId="2" borderId="0" xfId="0" applyFont="1" applyFill="1"/>
    <xf numFmtId="0" fontId="7" fillId="2" borderId="0" xfId="0" applyFont="1" applyFill="1"/>
    <xf numFmtId="0" fontId="8" fillId="0" borderId="21" xfId="0" applyFont="1" applyBorder="1"/>
    <xf numFmtId="0" fontId="9" fillId="4" borderId="0" xfId="0" applyFont="1" applyFill="1"/>
    <xf numFmtId="0" fontId="9" fillId="4" borderId="0" xfId="0" applyFont="1" applyFill="1" applyAlignment="1">
      <alignment horizontal="center"/>
    </xf>
  </cellXfs>
  <cellStyles count="1">
    <cellStyle name="Standard" xfId="0" builtinId="0"/>
  </cellStyles>
  <dxfs count="1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</dxf>
    <dxf>
      <font>
        <strike val="0"/>
        <outline val="0"/>
        <shadow val="0"/>
        <u val="none"/>
        <vertAlign val="baseline"/>
        <sz val="20"/>
        <family val="2"/>
      </font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38099</xdr:colOff>
      <xdr:row>0</xdr:row>
      <xdr:rowOff>0</xdr:rowOff>
    </xdr:from>
    <xdr:to>
      <xdr:col>43</xdr:col>
      <xdr:colOff>77198</xdr:colOff>
      <xdr:row>2</xdr:row>
      <xdr:rowOff>419099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96D7BAC-9037-1ACC-E81C-3203F9576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49" y="0"/>
          <a:ext cx="2991848" cy="10953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79</xdr:col>
      <xdr:colOff>800100</xdr:colOff>
      <xdr:row>0</xdr:row>
      <xdr:rowOff>0</xdr:rowOff>
    </xdr:from>
    <xdr:to>
      <xdr:col>101</xdr:col>
      <xdr:colOff>85858</xdr:colOff>
      <xdr:row>2</xdr:row>
      <xdr:rowOff>419099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18B985D-4D77-4B46-97F5-B32C86BF7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0" y="0"/>
          <a:ext cx="3268073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256718-50D4-44FE-9B66-C344923D4761}" name="Tabelle2" displayName="Tabelle2" ref="B5:AK47" headerRowDxfId="149" dataDxfId="147" totalsRowDxfId="145" headerRowBorderDxfId="148" tableBorderDxfId="146">
  <autoFilter ref="B5:AK47" xr:uid="{71256718-50D4-44FE-9B66-C344923D476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</autoFilter>
  <tableColumns count="36">
    <tableColumn id="1" xr3:uid="{D797B509-658F-4BD7-AC88-0123E1B0E04C}" name="Kind" totalsRowLabel="Ergebnis" dataDxfId="144"/>
    <tableColumn id="2" xr3:uid="{9CD34095-1415-4A7F-8C7C-42BE5B6F50F1}" name="Name des Tageskindes" dataDxfId="143" totalsRowDxfId="142"/>
    <tableColumn id="5" xr3:uid="{37A0A7A5-06FF-4A10-B974-653A3676797D}" name="1" dataDxfId="141" totalsRowDxfId="140"/>
    <tableColumn id="6" xr3:uid="{97B5E35D-00AE-4875-9C8D-D24A5FC39432}" name="2" dataDxfId="139" totalsRowDxfId="138"/>
    <tableColumn id="7" xr3:uid="{FC452F6E-6E61-48BB-AD0B-46E715E3DF72}" name="3" dataDxfId="137" totalsRowDxfId="136"/>
    <tableColumn id="8" xr3:uid="{23123DA4-AF33-494A-9681-4FF3D18A27C3}" name="4" dataDxfId="135" totalsRowDxfId="134"/>
    <tableColumn id="9" xr3:uid="{BCC858E3-F5D5-4064-8420-BAFFC4E5A31D}" name="5" dataDxfId="133" totalsRowDxfId="132"/>
    <tableColumn id="10" xr3:uid="{5C511E3F-45F0-4BAF-BE92-357588785B8D}" name="6" dataDxfId="131" totalsRowDxfId="130"/>
    <tableColumn id="11" xr3:uid="{35964F94-440B-4FF0-9703-735C9A6D1BF3}" name="7" dataDxfId="129" totalsRowDxfId="128"/>
    <tableColumn id="12" xr3:uid="{92D2983F-832A-4A12-BBB1-128361879151}" name="8" dataDxfId="127" totalsRowDxfId="126"/>
    <tableColumn id="13" xr3:uid="{25C48063-21F1-4282-83D7-F9152C311512}" name="9" dataDxfId="125" totalsRowDxfId="124"/>
    <tableColumn id="14" xr3:uid="{670795CE-1D1E-4676-BB6F-624145481F5D}" name="10" dataDxfId="123" totalsRowDxfId="122"/>
    <tableColumn id="15" xr3:uid="{6E623CEB-F8DA-4B99-8EA5-15DA337BE3FB}" name="11" dataDxfId="121" totalsRowDxfId="120"/>
    <tableColumn id="16" xr3:uid="{EE76170E-E7EB-4A8A-8CEE-2A2692760405}" name="12" dataDxfId="119" totalsRowDxfId="118"/>
    <tableColumn id="17" xr3:uid="{028A452F-7C43-49CA-9B29-6E5433551B81}" name="13" dataDxfId="117" totalsRowDxfId="116"/>
    <tableColumn id="18" xr3:uid="{715BB5FE-40F9-4B24-A4CA-264DA8A1B9A5}" name="14" dataDxfId="115" totalsRowDxfId="114"/>
    <tableColumn id="19" xr3:uid="{8E0B27FE-92DE-4530-9967-D31CC63F0702}" name="15" dataDxfId="113" totalsRowDxfId="112"/>
    <tableColumn id="20" xr3:uid="{8CF06528-CC80-4C77-A83E-D04C40E2D130}" name="16" dataDxfId="111" totalsRowDxfId="110"/>
    <tableColumn id="21" xr3:uid="{39D7BAEF-B0F2-41D6-8A47-8A037CB7A400}" name="17" dataDxfId="109" totalsRowDxfId="108"/>
    <tableColumn id="22" xr3:uid="{105C98CA-A7C0-43EC-9648-B0BCBFBE337B}" name="18" dataDxfId="107" totalsRowDxfId="106"/>
    <tableColumn id="23" xr3:uid="{9E834A9E-B897-44F8-93EE-2B46735D8054}" name="19" dataDxfId="105" totalsRowDxfId="104"/>
    <tableColumn id="24" xr3:uid="{C0B01130-5C4E-4E36-B62F-560379F93AE3}" name="20" dataDxfId="103" totalsRowDxfId="102"/>
    <tableColumn id="25" xr3:uid="{97ED3115-BB85-4C09-A944-FF1521EF49EB}" name="21" dataDxfId="101" totalsRowDxfId="100"/>
    <tableColumn id="26" xr3:uid="{4E2287E8-492C-4184-B7E4-610D0E6DC38B}" name="22" dataDxfId="99" totalsRowDxfId="98"/>
    <tableColumn id="27" xr3:uid="{D7F3AC43-4D01-4B25-905B-DAC9998748F6}" name="23" dataDxfId="97" totalsRowDxfId="96"/>
    <tableColumn id="28" xr3:uid="{429118E8-30E5-49EC-967E-0FECBB8549CE}" name="24" dataDxfId="95" totalsRowDxfId="94"/>
    <tableColumn id="29" xr3:uid="{5A57B326-740B-4E95-8C6A-8369ED2BDF40}" name="25" dataDxfId="93" totalsRowDxfId="92"/>
    <tableColumn id="30" xr3:uid="{A465DA87-AB25-49D7-8D57-ABE51B9A6E73}" name="26" dataDxfId="91" totalsRowDxfId="90"/>
    <tableColumn id="31" xr3:uid="{54908E3B-BB5E-40F4-AFFA-F80B8A4632EA}" name="27" dataDxfId="89" totalsRowDxfId="88"/>
    <tableColumn id="32" xr3:uid="{5F023863-B7DF-41E3-AC8A-07A6114789A5}" name="28" dataDxfId="87" totalsRowDxfId="86"/>
    <tableColumn id="33" xr3:uid="{5BE7F223-1DD9-4A63-AAFD-C44777E204F9}" name="29" dataDxfId="85" totalsRowDxfId="84"/>
    <tableColumn id="34" xr3:uid="{EA4FD190-229E-4C97-A9F4-AFE7F3FB2C9D}" name="30" dataDxfId="83" totalsRowDxfId="82"/>
    <tableColumn id="35" xr3:uid="{98BD189B-0185-4849-A7E4-C22A12F995A9}" name="31" dataDxfId="81" totalsRowDxfId="80"/>
    <tableColumn id="36" xr3:uid="{0C285FAE-5E55-4E95-A9C1-69100232A77E}" name="Summe Kind_x000a_anwesend" dataDxfId="79">
      <calculatedColumnFormula>COUNTIF(D6:AH6,"x")</calculatedColumnFormula>
    </tableColumn>
    <tableColumn id="3" xr3:uid="{94F83D8B-CA7A-4D15-9123-4FED152BE6AB}" name="Summe_x000a_KTPP Urlaub" dataDxfId="78" totalsRowDxfId="77">
      <calculatedColumnFormula>COUNTIF(D6:AH6,"U")</calculatedColumnFormula>
    </tableColumn>
    <tableColumn id="4" xr3:uid="{2DB2ACA3-04B0-4069-A34F-6BFF27D9B99C}" name="Summe KTPP krank" dataDxfId="76" totalsRowDxfId="75">
      <calculatedColumnFormula>COUNTIF(D6:AH6,"k")</calculatedColumnFormula>
    </tableColumn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848FA7-B016-4FC7-8C5F-4EBE43A30841}" name="Tabelle22" displayName="Tabelle22" ref="AT5:CC47" headerRowDxfId="74" dataDxfId="72" totalsRowDxfId="70" headerRowBorderDxfId="73" tableBorderDxfId="71">
  <autoFilter ref="AT5:CC47" xr:uid="{35848FA7-B016-4FC7-8C5F-4EBE43A308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</autoFilter>
  <tableColumns count="36">
    <tableColumn id="1" xr3:uid="{9C04C6A4-CE6C-4A8E-AD02-C95C5ADE6E01}" name="Kind" totalsRowLabel="Ergebnis" dataDxfId="69"/>
    <tableColumn id="2" xr3:uid="{29D00E50-AAD2-4484-A579-D5157658716A}" name="Name des Tageskindes" dataDxfId="68" totalsRowDxfId="67"/>
    <tableColumn id="5" xr3:uid="{03CC32CE-EFF8-4D8C-B231-707CBFD644B7}" name="1" dataDxfId="66" totalsRowDxfId="65"/>
    <tableColumn id="6" xr3:uid="{2254D778-FE50-49C9-BEA1-DF8290D3CB97}" name="2" dataDxfId="64" totalsRowDxfId="63"/>
    <tableColumn id="7" xr3:uid="{AF2D42E0-D012-42BE-9C1E-977261897B50}" name="3" dataDxfId="62" totalsRowDxfId="61"/>
    <tableColumn id="8" xr3:uid="{8358537C-B86A-4911-A81C-11AEE92B33E3}" name="4" dataDxfId="60" totalsRowDxfId="59"/>
    <tableColumn id="9" xr3:uid="{42A021E7-6FE7-4E57-8D03-F4B5607AB79E}" name="5" dataDxfId="58" totalsRowDxfId="57"/>
    <tableColumn id="10" xr3:uid="{AD6B031A-BBCE-49E2-96A1-F167AD66C53E}" name="6" dataDxfId="56" totalsRowDxfId="55"/>
    <tableColumn id="11" xr3:uid="{33F599E2-FC2F-47E5-853C-0DF1847D4DC5}" name="7" dataDxfId="54" totalsRowDxfId="53"/>
    <tableColumn id="12" xr3:uid="{ECE045D8-F3D1-4913-8857-88492D639B65}" name="8" dataDxfId="52" totalsRowDxfId="51"/>
    <tableColumn id="13" xr3:uid="{8F93FA65-7D53-4279-95C1-DE6BC01D0649}" name="9" dataDxfId="50" totalsRowDxfId="49"/>
    <tableColumn id="14" xr3:uid="{5348B803-D97D-4D2A-929A-8C33951B038B}" name="10" dataDxfId="48" totalsRowDxfId="47"/>
    <tableColumn id="15" xr3:uid="{D2617941-C650-43AA-B513-5BD1F28C3A28}" name="11" dataDxfId="46" totalsRowDxfId="45"/>
    <tableColumn id="16" xr3:uid="{15576281-5359-46C6-84D6-ACD57533ED98}" name="12" dataDxfId="44" totalsRowDxfId="43"/>
    <tableColumn id="17" xr3:uid="{77828810-D1D3-447E-A0BD-A2E4A4FD46B1}" name="13" dataDxfId="42" totalsRowDxfId="41"/>
    <tableColumn id="18" xr3:uid="{68211D08-8B82-4BC0-8205-F49A374A0A21}" name="14" dataDxfId="40" totalsRowDxfId="39"/>
    <tableColumn id="19" xr3:uid="{737CCF4F-F01B-4B66-91B4-71373DD0123F}" name="15" dataDxfId="38" totalsRowDxfId="37"/>
    <tableColumn id="20" xr3:uid="{6B24A478-354F-4361-BB1B-27E4F0065268}" name="16" dataDxfId="36" totalsRowDxfId="35"/>
    <tableColumn id="21" xr3:uid="{1AF9C591-8046-4891-89CF-1C6AC57CD3EE}" name="17" dataDxfId="34" totalsRowDxfId="33"/>
    <tableColumn id="22" xr3:uid="{9B545707-7485-4EAE-B95C-3AD777DADD6A}" name="18" dataDxfId="32" totalsRowDxfId="31"/>
    <tableColumn id="23" xr3:uid="{1D56075F-708A-41F1-A442-D1A8B833F11A}" name="19" dataDxfId="30" totalsRowDxfId="29"/>
    <tableColumn id="24" xr3:uid="{B3FB2955-0ADA-4F65-8F2B-50E783555508}" name="20" dataDxfId="28" totalsRowDxfId="27"/>
    <tableColumn id="25" xr3:uid="{A4791CD4-8B35-4B97-B4DD-B9E0EFAF2842}" name="21" dataDxfId="26" totalsRowDxfId="25"/>
    <tableColumn id="26" xr3:uid="{3C065118-A31A-490D-999A-FAB9BDACF41F}" name="22" dataDxfId="24" totalsRowDxfId="23"/>
    <tableColumn id="27" xr3:uid="{23A0DDB8-1D00-43AC-B88B-58411E00041D}" name="23" dataDxfId="22" totalsRowDxfId="21"/>
    <tableColumn id="28" xr3:uid="{8A439D52-04C7-403C-83B9-32931DE9A524}" name="24" dataDxfId="20" totalsRowDxfId="19"/>
    <tableColumn id="29" xr3:uid="{BA1154D7-9F29-405C-AA89-9A6F0F4ACEEA}" name="25" dataDxfId="18" totalsRowDxfId="17"/>
    <tableColumn id="30" xr3:uid="{352BC791-3FF5-4184-B670-D082336F6602}" name="26" dataDxfId="16" totalsRowDxfId="15"/>
    <tableColumn id="31" xr3:uid="{E761EDD0-FB2D-4FD0-90BF-FA2C65382C1E}" name="27" dataDxfId="14" totalsRowDxfId="13"/>
    <tableColumn id="32" xr3:uid="{CE0DDA8D-813B-40F7-B586-5A1D57E67675}" name="28" dataDxfId="12" totalsRowDxfId="11"/>
    <tableColumn id="33" xr3:uid="{818829A2-BD3F-40D8-AC8F-3F4D73DE10B0}" name="29" dataDxfId="10" totalsRowDxfId="9"/>
    <tableColumn id="34" xr3:uid="{5843BF37-96FC-41AC-AEE6-7AD8DC92C07C}" name="30" dataDxfId="8" totalsRowDxfId="7"/>
    <tableColumn id="35" xr3:uid="{21757BBB-3F63-4EE7-9CA1-6FC3FDD2B6F1}" name="31" dataDxfId="6" totalsRowDxfId="5"/>
    <tableColumn id="36" xr3:uid="{886BB1AA-83EA-4D4F-8BEF-0C4AF17FAF8C}" name="Summe_x000a_Kind_x000a_anwesend" dataDxfId="4">
      <calculatedColumnFormula>COUNTIF(AV6:BZ6,"x")</calculatedColumnFormula>
    </tableColumn>
    <tableColumn id="3" xr3:uid="{D266F698-C969-4D5F-89E1-B9878BF88C33}" name="Summe_x000a_ KTPP_x000a_ Urlaub" dataDxfId="3" totalsRowDxfId="2">
      <calculatedColumnFormula>COUNTIF(AV6:BZ6,"U")</calculatedColumnFormula>
    </tableColumn>
    <tableColumn id="4" xr3:uid="{99788B34-B8F9-4FF6-B956-6305FC3E9298}" name="Summe_x000a_ KTPP_x000a_ krank" dataDxfId="1" totalsRowDxfId="0">
      <calculatedColumnFormula>COUNTIF(AV6:BZ6,"k")</calculatedColumnFormula>
    </tableColumn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978D4-0D0D-488B-936C-D9C029F29751}">
  <sheetPr>
    <pageSetUpPr fitToPage="1"/>
  </sheetPr>
  <dimension ref="A1:CXT54"/>
  <sheetViews>
    <sheetView showGridLines="0" tabSelected="1" showWhiteSpace="0" zoomScale="55" zoomScaleNormal="55" zoomScaleSheetLayoutView="25" zoomScalePageLayoutView="20" workbookViewId="0">
      <selection activeCell="AN17" sqref="AN17"/>
    </sheetView>
  </sheetViews>
  <sheetFormatPr baseColWidth="10" defaultColWidth="5.85546875" defaultRowHeight="15" x14ac:dyDescent="0.25"/>
  <cols>
    <col min="1" max="1" width="15.7109375" style="1" customWidth="1"/>
    <col min="2" max="2" width="9.7109375" customWidth="1"/>
    <col min="3" max="3" width="75.42578125" customWidth="1"/>
    <col min="4" max="34" width="5" customWidth="1"/>
    <col min="35" max="35" width="16.28515625" customWidth="1"/>
    <col min="36" max="36" width="13.42578125" customWidth="1"/>
    <col min="37" max="37" width="13.85546875" customWidth="1"/>
    <col min="38" max="38" width="7.42578125" customWidth="1"/>
    <col min="40" max="40" width="26.7109375" customWidth="1"/>
    <col min="45" max="45" width="26.5703125" customWidth="1"/>
    <col min="46" max="46" width="10.140625" customWidth="1"/>
    <col min="47" max="47" width="50.85546875" bestFit="1" customWidth="1"/>
    <col min="79" max="79" width="16.5703125" customWidth="1"/>
    <col min="80" max="80" width="13.42578125" customWidth="1"/>
    <col min="81" max="81" width="12.42578125" customWidth="1"/>
    <col min="83" max="83" width="0.85546875" hidden="1" customWidth="1"/>
    <col min="84" max="84" width="1.5703125" hidden="1" customWidth="1"/>
    <col min="85" max="85" width="5.85546875" hidden="1" customWidth="1"/>
    <col min="86" max="86" width="9.5703125" hidden="1" customWidth="1"/>
    <col min="87" max="87" width="0.140625" hidden="1" customWidth="1"/>
    <col min="88" max="88" width="2.42578125" hidden="1" customWidth="1"/>
    <col min="89" max="89" width="5.85546875" hidden="1" customWidth="1"/>
    <col min="90" max="90" width="3.85546875" hidden="1" customWidth="1"/>
    <col min="91" max="95" width="5.85546875" hidden="1" customWidth="1"/>
    <col min="96" max="96" width="3.85546875" hidden="1" customWidth="1"/>
    <col min="97" max="97" width="4" customWidth="1"/>
  </cols>
  <sheetData>
    <row r="1" spans="1:2672" ht="26.25" x14ac:dyDescent="0.4">
      <c r="A1" s="19" t="s">
        <v>0</v>
      </c>
      <c r="B1" s="20"/>
      <c r="C1" s="20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S1" s="19" t="s">
        <v>0</v>
      </c>
      <c r="AT1" s="20"/>
      <c r="AU1" s="20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S1" s="8"/>
    </row>
    <row r="2" spans="1:2672" ht="27" customHeight="1" x14ac:dyDescent="0.4">
      <c r="A2" s="21" t="s">
        <v>53</v>
      </c>
      <c r="B2" s="20"/>
      <c r="C2" s="21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8"/>
      <c r="AL2" s="8"/>
      <c r="AM2" s="8"/>
      <c r="AS2" s="21" t="s">
        <v>53</v>
      </c>
      <c r="AT2" s="20"/>
      <c r="AU2" s="21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8"/>
      <c r="CC2" s="8"/>
      <c r="CS2" s="8"/>
    </row>
    <row r="3" spans="1:2672" ht="50.25" customHeight="1" x14ac:dyDescent="0.4">
      <c r="A3" s="11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8"/>
      <c r="AL3" s="8"/>
      <c r="AM3" s="8"/>
      <c r="AS3" s="11" t="s">
        <v>1</v>
      </c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8"/>
      <c r="CC3" s="8"/>
      <c r="CS3" s="8"/>
    </row>
    <row r="4" spans="1:2672" ht="0.75" customHeight="1" x14ac:dyDescent="0.4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8"/>
      <c r="AL4" s="8"/>
      <c r="AM4" s="8"/>
      <c r="AS4" s="11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8"/>
      <c r="CC4" s="8"/>
      <c r="CS4" s="8"/>
    </row>
    <row r="5" spans="1:2672" s="28" customFormat="1" ht="60.75" customHeight="1" thickBot="1" x14ac:dyDescent="0.45">
      <c r="A5" s="36" t="s">
        <v>2</v>
      </c>
      <c r="B5" s="23" t="s">
        <v>65</v>
      </c>
      <c r="C5" s="23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4" t="s">
        <v>15</v>
      </c>
      <c r="P5" s="24" t="s">
        <v>16</v>
      </c>
      <c r="Q5" s="24" t="s">
        <v>17</v>
      </c>
      <c r="R5" s="24" t="s">
        <v>18</v>
      </c>
      <c r="S5" s="24" t="s">
        <v>19</v>
      </c>
      <c r="T5" s="24" t="s">
        <v>20</v>
      </c>
      <c r="U5" s="24" t="s">
        <v>21</v>
      </c>
      <c r="V5" s="24" t="s">
        <v>22</v>
      </c>
      <c r="W5" s="24" t="s">
        <v>23</v>
      </c>
      <c r="X5" s="24" t="s">
        <v>24</v>
      </c>
      <c r="Y5" s="24" t="s">
        <v>25</v>
      </c>
      <c r="Z5" s="24" t="s">
        <v>26</v>
      </c>
      <c r="AA5" s="24" t="s">
        <v>27</v>
      </c>
      <c r="AB5" s="24" t="s">
        <v>28</v>
      </c>
      <c r="AC5" s="24" t="s">
        <v>29</v>
      </c>
      <c r="AD5" s="24" t="s">
        <v>30</v>
      </c>
      <c r="AE5" s="24" t="s">
        <v>31</v>
      </c>
      <c r="AF5" s="24" t="s">
        <v>32</v>
      </c>
      <c r="AG5" s="24" t="s">
        <v>33</v>
      </c>
      <c r="AH5" s="24" t="s">
        <v>34</v>
      </c>
      <c r="AI5" s="25" t="s">
        <v>56</v>
      </c>
      <c r="AJ5" s="25" t="s">
        <v>57</v>
      </c>
      <c r="AK5" s="33" t="s">
        <v>64</v>
      </c>
      <c r="AL5" s="8"/>
      <c r="AM5" s="11"/>
      <c r="AN5" s="10"/>
      <c r="AO5"/>
      <c r="AP5"/>
      <c r="AQ5"/>
      <c r="AR5"/>
      <c r="AS5" s="37" t="s">
        <v>2</v>
      </c>
      <c r="AT5" s="29" t="s">
        <v>65</v>
      </c>
      <c r="AU5" s="23" t="s">
        <v>3</v>
      </c>
      <c r="AV5" s="24" t="s">
        <v>4</v>
      </c>
      <c r="AW5" s="24" t="s">
        <v>5</v>
      </c>
      <c r="AX5" s="24" t="s">
        <v>6</v>
      </c>
      <c r="AY5" s="24" t="s">
        <v>7</v>
      </c>
      <c r="AZ5" s="24" t="s">
        <v>8</v>
      </c>
      <c r="BA5" s="24" t="s">
        <v>9</v>
      </c>
      <c r="BB5" s="24" t="s">
        <v>10</v>
      </c>
      <c r="BC5" s="24" t="s">
        <v>11</v>
      </c>
      <c r="BD5" s="24" t="s">
        <v>12</v>
      </c>
      <c r="BE5" s="24" t="s">
        <v>13</v>
      </c>
      <c r="BF5" s="24" t="s">
        <v>14</v>
      </c>
      <c r="BG5" s="24" t="s">
        <v>15</v>
      </c>
      <c r="BH5" s="24" t="s">
        <v>16</v>
      </c>
      <c r="BI5" s="24" t="s">
        <v>17</v>
      </c>
      <c r="BJ5" s="24" t="s">
        <v>18</v>
      </c>
      <c r="BK5" s="24" t="s">
        <v>19</v>
      </c>
      <c r="BL5" s="24" t="s">
        <v>20</v>
      </c>
      <c r="BM5" s="24" t="s">
        <v>21</v>
      </c>
      <c r="BN5" s="24" t="s">
        <v>22</v>
      </c>
      <c r="BO5" s="24" t="s">
        <v>23</v>
      </c>
      <c r="BP5" s="24" t="s">
        <v>24</v>
      </c>
      <c r="BQ5" s="24" t="s">
        <v>25</v>
      </c>
      <c r="BR5" s="24" t="s">
        <v>26</v>
      </c>
      <c r="BS5" s="24" t="s">
        <v>27</v>
      </c>
      <c r="BT5" s="24" t="s">
        <v>28</v>
      </c>
      <c r="BU5" s="24" t="s">
        <v>29</v>
      </c>
      <c r="BV5" s="24" t="s">
        <v>30</v>
      </c>
      <c r="BW5" s="24" t="s">
        <v>31</v>
      </c>
      <c r="BX5" s="24" t="s">
        <v>32</v>
      </c>
      <c r="BY5" s="24" t="s">
        <v>33</v>
      </c>
      <c r="BZ5" s="24" t="s">
        <v>34</v>
      </c>
      <c r="CA5" s="25" t="s">
        <v>58</v>
      </c>
      <c r="CB5" s="26" t="s">
        <v>59</v>
      </c>
      <c r="CC5" s="33" t="s">
        <v>60</v>
      </c>
      <c r="CD5"/>
      <c r="CE5" s="27"/>
      <c r="CF5" s="27"/>
      <c r="CS5" s="11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</row>
    <row r="6" spans="1:2672" ht="30" customHeight="1" x14ac:dyDescent="0.4">
      <c r="A6" s="53" t="s">
        <v>36</v>
      </c>
      <c r="B6" s="14">
        <v>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>
        <f>COUNTIF(D6:AH6,"x")</f>
        <v>0</v>
      </c>
      <c r="AJ6" s="12">
        <f t="shared" ref="AJ6:AJ47" si="0">COUNTIF(D6:AH6,"U")</f>
        <v>0</v>
      </c>
      <c r="AK6" s="12">
        <f t="shared" ref="AK6:AK47" si="1">COUNTIF(D6:AH6,"k")</f>
        <v>0</v>
      </c>
      <c r="AL6" s="8"/>
      <c r="AM6" s="17" t="s">
        <v>54</v>
      </c>
      <c r="AN6" s="18"/>
      <c r="AS6" s="53" t="s">
        <v>48</v>
      </c>
      <c r="AT6" s="44">
        <v>1</v>
      </c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6">
        <f t="shared" ref="CA6:CA35" si="2">COUNTIF(AV6:BZ6,"x")</f>
        <v>0</v>
      </c>
      <c r="CB6" s="45">
        <f t="shared" ref="CB6:CB34" si="3">COUNTIF(AV6:BZ6,"U")</f>
        <v>0</v>
      </c>
      <c r="CC6" s="46">
        <f t="shared" ref="CC6:CC34" si="4">COUNTIF(AV6:BZ6,"k")</f>
        <v>0</v>
      </c>
      <c r="CE6" s="18"/>
      <c r="CS6" s="17" t="s">
        <v>54</v>
      </c>
    </row>
    <row r="7" spans="1:2672" ht="30" customHeight="1" x14ac:dyDescent="0.4">
      <c r="A7" s="17"/>
      <c r="B7" s="30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>
        <f t="shared" ref="AI7:AI47" si="5">COUNTIF(D7:AH7,"x")</f>
        <v>0</v>
      </c>
      <c r="AJ7" s="15">
        <f t="shared" si="0"/>
        <v>0</v>
      </c>
      <c r="AK7" s="15">
        <f t="shared" si="1"/>
        <v>0</v>
      </c>
      <c r="AL7" s="8"/>
      <c r="AM7" s="11" t="s">
        <v>35</v>
      </c>
      <c r="AN7" s="10"/>
      <c r="AS7" s="17"/>
      <c r="AT7" s="30">
        <v>2</v>
      </c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6">
        <f t="shared" si="2"/>
        <v>0</v>
      </c>
      <c r="CB7" s="15">
        <f t="shared" si="3"/>
        <v>0</v>
      </c>
      <c r="CC7" s="16">
        <f t="shared" si="4"/>
        <v>0</v>
      </c>
      <c r="CE7" s="10"/>
      <c r="CS7" s="11" t="s">
        <v>35</v>
      </c>
    </row>
    <row r="8" spans="1:2672" ht="30" customHeight="1" x14ac:dyDescent="0.4">
      <c r="A8" s="17"/>
      <c r="B8" s="30">
        <v>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>COUNTIF(D8:AH8,"x")</f>
        <v>0</v>
      </c>
      <c r="AJ8" s="15">
        <f t="shared" si="0"/>
        <v>0</v>
      </c>
      <c r="AK8" s="15">
        <f t="shared" si="1"/>
        <v>0</v>
      </c>
      <c r="AL8" s="8"/>
      <c r="AM8" s="11" t="s">
        <v>37</v>
      </c>
      <c r="AN8" s="10"/>
      <c r="AS8" s="17"/>
      <c r="AT8" s="30">
        <v>3</v>
      </c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6">
        <f t="shared" si="2"/>
        <v>0</v>
      </c>
      <c r="CB8" s="15">
        <f t="shared" si="3"/>
        <v>0</v>
      </c>
      <c r="CC8" s="16">
        <f t="shared" si="4"/>
        <v>0</v>
      </c>
      <c r="CE8" s="10"/>
      <c r="CS8" s="11" t="s">
        <v>37</v>
      </c>
    </row>
    <row r="9" spans="1:2672" ht="30" customHeight="1" x14ac:dyDescent="0.4">
      <c r="A9" s="17"/>
      <c r="B9" s="30">
        <v>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>
        <f>COUNTIF(D9:AH9,"x")</f>
        <v>0</v>
      </c>
      <c r="AJ9" s="15">
        <f t="shared" si="0"/>
        <v>0</v>
      </c>
      <c r="AK9" s="15">
        <f t="shared" si="1"/>
        <v>0</v>
      </c>
      <c r="AL9" s="8"/>
      <c r="AM9" s="11" t="s">
        <v>38</v>
      </c>
      <c r="AN9" s="10"/>
      <c r="AS9" s="17"/>
      <c r="AT9" s="30">
        <v>4</v>
      </c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6">
        <f t="shared" si="2"/>
        <v>0</v>
      </c>
      <c r="CB9" s="15">
        <f t="shared" si="3"/>
        <v>0</v>
      </c>
      <c r="CC9" s="16">
        <f t="shared" si="4"/>
        <v>0</v>
      </c>
      <c r="CE9" s="10"/>
      <c r="CS9" s="11" t="s">
        <v>38</v>
      </c>
    </row>
    <row r="10" spans="1:2672" ht="30" customHeight="1" x14ac:dyDescent="0.4">
      <c r="A10" s="17"/>
      <c r="B10" s="35">
        <v>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>
        <f>COUNTIF(D10:AH10,"x")</f>
        <v>0</v>
      </c>
      <c r="AJ10" s="34">
        <f t="shared" si="0"/>
        <v>0</v>
      </c>
      <c r="AK10" s="34">
        <f t="shared" si="1"/>
        <v>0</v>
      </c>
      <c r="AL10" s="8"/>
      <c r="AM10" s="11"/>
      <c r="AN10" s="10"/>
      <c r="AS10" s="17"/>
      <c r="AT10" s="35">
        <v>5</v>
      </c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49">
        <f t="shared" si="2"/>
        <v>0</v>
      </c>
      <c r="CB10" s="34">
        <f t="shared" si="3"/>
        <v>0</v>
      </c>
      <c r="CC10" s="49">
        <f t="shared" si="4"/>
        <v>0</v>
      </c>
      <c r="CE10" s="10"/>
      <c r="CS10" s="11"/>
    </row>
    <row r="11" spans="1:2672" ht="30" customHeight="1" thickBot="1" x14ac:dyDescent="0.45">
      <c r="A11" s="22"/>
      <c r="B11" s="52" t="s">
        <v>40</v>
      </c>
      <c r="C11" s="52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2">
        <f t="shared" si="5"/>
        <v>0</v>
      </c>
      <c r="AJ11" s="32">
        <f t="shared" si="0"/>
        <v>0</v>
      </c>
      <c r="AK11" s="23">
        <f t="shared" si="1"/>
        <v>0</v>
      </c>
      <c r="AL11" s="8"/>
      <c r="AM11" s="17" t="s">
        <v>55</v>
      </c>
      <c r="AN11" s="51"/>
      <c r="AS11" s="22"/>
      <c r="AT11" s="31" t="s">
        <v>40</v>
      </c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2">
        <f t="shared" si="2"/>
        <v>0</v>
      </c>
      <c r="CB11" s="23">
        <f t="shared" si="3"/>
        <v>0</v>
      </c>
      <c r="CC11" s="23">
        <f t="shared" si="4"/>
        <v>0</v>
      </c>
      <c r="CE11" s="51"/>
      <c r="CS11" s="17" t="s">
        <v>55</v>
      </c>
    </row>
    <row r="12" spans="1:2672" ht="30" customHeight="1" x14ac:dyDescent="0.4">
      <c r="A12" s="53" t="s">
        <v>41</v>
      </c>
      <c r="B12" s="14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f>COUNTIF(D12:AH12,"x")</f>
        <v>0</v>
      </c>
      <c r="AJ12" s="12">
        <f t="shared" si="0"/>
        <v>0</v>
      </c>
      <c r="AK12" s="12">
        <f t="shared" si="1"/>
        <v>0</v>
      </c>
      <c r="AL12" s="8"/>
      <c r="AM12" s="11" t="s">
        <v>37</v>
      </c>
      <c r="AS12" s="53" t="s">
        <v>49</v>
      </c>
      <c r="AT12" s="14">
        <v>1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3">
        <f t="shared" si="2"/>
        <v>0</v>
      </c>
      <c r="CB12" s="12">
        <f t="shared" si="3"/>
        <v>0</v>
      </c>
      <c r="CC12" s="13">
        <f t="shared" si="4"/>
        <v>0</v>
      </c>
      <c r="CS12" s="11" t="s">
        <v>37</v>
      </c>
    </row>
    <row r="13" spans="1:2672" ht="30" customHeight="1" x14ac:dyDescent="0.4">
      <c r="A13" s="17"/>
      <c r="B13" s="30">
        <v>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>
        <f t="shared" ref="AI13:AI16" si="6">COUNTIF(D13:AH13,"x")</f>
        <v>0</v>
      </c>
      <c r="AJ13" s="15">
        <f t="shared" si="0"/>
        <v>0</v>
      </c>
      <c r="AK13" s="15">
        <f t="shared" si="1"/>
        <v>0</v>
      </c>
      <c r="AL13" s="8"/>
      <c r="AM13" s="11" t="s">
        <v>38</v>
      </c>
      <c r="AS13" s="17"/>
      <c r="AT13" s="30">
        <v>2</v>
      </c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6">
        <f t="shared" si="2"/>
        <v>0</v>
      </c>
      <c r="CB13" s="15">
        <f t="shared" si="3"/>
        <v>0</v>
      </c>
      <c r="CC13" s="16">
        <f t="shared" si="4"/>
        <v>0</v>
      </c>
      <c r="CS13" s="11" t="s">
        <v>38</v>
      </c>
    </row>
    <row r="14" spans="1:2672" ht="30" customHeight="1" x14ac:dyDescent="0.4">
      <c r="A14" s="17"/>
      <c r="B14" s="30">
        <v>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6"/>
        <v>0</v>
      </c>
      <c r="AJ14" s="15">
        <f t="shared" si="0"/>
        <v>0</v>
      </c>
      <c r="AK14" s="15">
        <f t="shared" si="1"/>
        <v>0</v>
      </c>
      <c r="AL14" s="8"/>
      <c r="AM14" s="11" t="s">
        <v>39</v>
      </c>
      <c r="AS14" s="17"/>
      <c r="AT14" s="30">
        <v>3</v>
      </c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6">
        <f t="shared" si="2"/>
        <v>0</v>
      </c>
      <c r="CB14" s="15">
        <f t="shared" si="3"/>
        <v>0</v>
      </c>
      <c r="CC14" s="16">
        <f t="shared" si="4"/>
        <v>0</v>
      </c>
      <c r="CS14" s="11" t="s">
        <v>39</v>
      </c>
    </row>
    <row r="15" spans="1:2672" ht="30" customHeight="1" x14ac:dyDescent="0.4">
      <c r="A15" s="17"/>
      <c r="B15" s="30">
        <v>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>
        <f t="shared" si="6"/>
        <v>0</v>
      </c>
      <c r="AJ15" s="15">
        <f t="shared" si="0"/>
        <v>0</v>
      </c>
      <c r="AK15" s="15">
        <f t="shared" si="1"/>
        <v>0</v>
      </c>
      <c r="AL15" s="8"/>
      <c r="AM15" s="8"/>
      <c r="AS15" s="17"/>
      <c r="AT15" s="30">
        <v>4</v>
      </c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6">
        <f t="shared" si="2"/>
        <v>0</v>
      </c>
      <c r="CB15" s="15">
        <f t="shared" si="3"/>
        <v>0</v>
      </c>
      <c r="CC15" s="16">
        <f t="shared" si="4"/>
        <v>0</v>
      </c>
      <c r="CS15" s="8"/>
    </row>
    <row r="16" spans="1:2672" ht="30" customHeight="1" x14ac:dyDescent="0.4">
      <c r="A16" s="17"/>
      <c r="B16" s="35">
        <v>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>
        <f t="shared" si="6"/>
        <v>0</v>
      </c>
      <c r="AJ16" s="34">
        <f t="shared" si="0"/>
        <v>0</v>
      </c>
      <c r="AK16" s="34">
        <f t="shared" si="1"/>
        <v>0</v>
      </c>
      <c r="AL16" s="8"/>
      <c r="AM16" s="8"/>
      <c r="AS16" s="17"/>
      <c r="AT16" s="35">
        <v>5</v>
      </c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49">
        <f t="shared" si="2"/>
        <v>0</v>
      </c>
      <c r="CB16" s="34">
        <f t="shared" si="3"/>
        <v>0</v>
      </c>
      <c r="CC16" s="49">
        <f t="shared" si="4"/>
        <v>0</v>
      </c>
      <c r="CS16" s="8"/>
    </row>
    <row r="17" spans="1:97" ht="30" customHeight="1" thickBot="1" x14ac:dyDescent="0.45">
      <c r="A17" s="22"/>
      <c r="B17" s="31" t="s">
        <v>40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>
        <f t="shared" si="5"/>
        <v>0</v>
      </c>
      <c r="AJ17" s="23">
        <f t="shared" si="0"/>
        <v>0</v>
      </c>
      <c r="AK17" s="23">
        <f t="shared" si="1"/>
        <v>0</v>
      </c>
      <c r="AL17" s="8"/>
      <c r="AM17" s="8"/>
      <c r="AS17" s="22"/>
      <c r="AT17" s="31" t="s">
        <v>40</v>
      </c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>
        <f t="shared" si="2"/>
        <v>0</v>
      </c>
      <c r="CB17" s="23">
        <f t="shared" si="3"/>
        <v>0</v>
      </c>
      <c r="CC17" s="23">
        <f t="shared" si="4"/>
        <v>0</v>
      </c>
      <c r="CS17" s="8"/>
    </row>
    <row r="18" spans="1:97" ht="30" customHeight="1" x14ac:dyDescent="0.4">
      <c r="A18" s="53" t="s">
        <v>42</v>
      </c>
      <c r="B18" s="14">
        <v>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>
        <f t="shared" si="5"/>
        <v>0</v>
      </c>
      <c r="AJ18" s="12">
        <f t="shared" si="0"/>
        <v>0</v>
      </c>
      <c r="AK18" s="12">
        <f t="shared" si="1"/>
        <v>0</v>
      </c>
      <c r="AL18" s="8"/>
      <c r="AM18" s="8"/>
      <c r="AS18" s="53" t="s">
        <v>50</v>
      </c>
      <c r="AT18" s="14">
        <v>1</v>
      </c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3">
        <f t="shared" si="2"/>
        <v>0</v>
      </c>
      <c r="CB18" s="12">
        <f t="shared" si="3"/>
        <v>0</v>
      </c>
      <c r="CC18" s="13">
        <f t="shared" si="4"/>
        <v>0</v>
      </c>
      <c r="CS18" s="8"/>
    </row>
    <row r="19" spans="1:97" ht="30" customHeight="1" x14ac:dyDescent="0.4">
      <c r="A19" s="17"/>
      <c r="B19" s="30">
        <v>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>
        <f t="shared" si="5"/>
        <v>0</v>
      </c>
      <c r="AJ19" s="15">
        <f t="shared" si="0"/>
        <v>0</v>
      </c>
      <c r="AK19" s="15">
        <f t="shared" si="1"/>
        <v>0</v>
      </c>
      <c r="AL19" s="8"/>
      <c r="AM19" s="8"/>
      <c r="AS19" s="17"/>
      <c r="AT19" s="30">
        <v>2</v>
      </c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6">
        <f t="shared" si="2"/>
        <v>0</v>
      </c>
      <c r="CB19" s="15">
        <f t="shared" si="3"/>
        <v>0</v>
      </c>
      <c r="CC19" s="16">
        <f t="shared" si="4"/>
        <v>0</v>
      </c>
      <c r="CS19" s="8"/>
    </row>
    <row r="20" spans="1:97" ht="30" customHeight="1" x14ac:dyDescent="0.4">
      <c r="A20" s="17"/>
      <c r="B20" s="30">
        <v>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>
        <f t="shared" si="5"/>
        <v>0</v>
      </c>
      <c r="AJ20" s="15">
        <f t="shared" si="0"/>
        <v>0</v>
      </c>
      <c r="AK20" s="15">
        <f t="shared" si="1"/>
        <v>0</v>
      </c>
      <c r="AL20" s="8"/>
      <c r="AM20" s="8"/>
      <c r="AS20" s="17"/>
      <c r="AT20" s="30">
        <v>3</v>
      </c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6">
        <f t="shared" si="2"/>
        <v>0</v>
      </c>
      <c r="CB20" s="15">
        <f t="shared" si="3"/>
        <v>0</v>
      </c>
      <c r="CC20" s="16">
        <f t="shared" si="4"/>
        <v>0</v>
      </c>
      <c r="CS20" s="8"/>
    </row>
    <row r="21" spans="1:97" ht="30" customHeight="1" x14ac:dyDescent="0.4">
      <c r="A21" s="17"/>
      <c r="B21" s="30">
        <v>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>
        <f t="shared" si="5"/>
        <v>0</v>
      </c>
      <c r="AJ21" s="15">
        <f t="shared" si="0"/>
        <v>0</v>
      </c>
      <c r="AK21" s="15">
        <f t="shared" si="1"/>
        <v>0</v>
      </c>
      <c r="AL21" s="8"/>
      <c r="AM21" s="8"/>
      <c r="AS21" s="17"/>
      <c r="AT21" s="30">
        <v>4</v>
      </c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6">
        <f t="shared" si="2"/>
        <v>0</v>
      </c>
      <c r="CB21" s="15">
        <f t="shared" si="3"/>
        <v>0</v>
      </c>
      <c r="CC21" s="16">
        <f t="shared" si="4"/>
        <v>0</v>
      </c>
      <c r="CS21" s="8"/>
    </row>
    <row r="22" spans="1:97" ht="30" customHeight="1" x14ac:dyDescent="0.4">
      <c r="A22" s="17"/>
      <c r="B22" s="35">
        <v>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>
        <f t="shared" si="5"/>
        <v>0</v>
      </c>
      <c r="AJ22" s="34">
        <f t="shared" si="0"/>
        <v>0</v>
      </c>
      <c r="AK22" s="34">
        <f t="shared" si="1"/>
        <v>0</v>
      </c>
      <c r="AL22" s="8"/>
      <c r="AM22" s="8"/>
      <c r="AS22" s="17"/>
      <c r="AT22" s="35">
        <v>5</v>
      </c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49">
        <f t="shared" si="2"/>
        <v>0</v>
      </c>
      <c r="CB22" s="34">
        <f t="shared" si="3"/>
        <v>0</v>
      </c>
      <c r="CC22" s="49">
        <f t="shared" si="4"/>
        <v>0</v>
      </c>
      <c r="CS22" s="8"/>
    </row>
    <row r="23" spans="1:97" ht="30" customHeight="1" thickBot="1" x14ac:dyDescent="0.45">
      <c r="A23" s="22"/>
      <c r="B23" s="31" t="s">
        <v>40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>
        <f t="shared" si="5"/>
        <v>0</v>
      </c>
      <c r="AJ23" s="23">
        <f t="shared" si="0"/>
        <v>0</v>
      </c>
      <c r="AK23" s="23">
        <f t="shared" si="1"/>
        <v>0</v>
      </c>
      <c r="AL23" s="8"/>
      <c r="AM23" s="8"/>
      <c r="AS23" s="22"/>
      <c r="AT23" s="31" t="s">
        <v>40</v>
      </c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>
        <f t="shared" si="2"/>
        <v>0</v>
      </c>
      <c r="CB23" s="23">
        <f t="shared" si="3"/>
        <v>0</v>
      </c>
      <c r="CC23" s="23">
        <f t="shared" si="4"/>
        <v>0</v>
      </c>
      <c r="CS23" s="8"/>
    </row>
    <row r="24" spans="1:97" ht="30" customHeight="1" x14ac:dyDescent="0.4">
      <c r="A24" s="53" t="s">
        <v>43</v>
      </c>
      <c r="B24" s="14">
        <v>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>
        <f t="shared" si="5"/>
        <v>0</v>
      </c>
      <c r="AJ24" s="12">
        <f t="shared" si="0"/>
        <v>0</v>
      </c>
      <c r="AK24" s="12">
        <f t="shared" si="1"/>
        <v>0</v>
      </c>
      <c r="AL24" s="8"/>
      <c r="AM24" s="8"/>
      <c r="AS24" s="53" t="s">
        <v>51</v>
      </c>
      <c r="AT24" s="14">
        <v>1</v>
      </c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3">
        <f t="shared" si="2"/>
        <v>0</v>
      </c>
      <c r="CB24" s="12">
        <f t="shared" si="3"/>
        <v>0</v>
      </c>
      <c r="CC24" s="13">
        <f t="shared" si="4"/>
        <v>0</v>
      </c>
      <c r="CS24" s="8"/>
    </row>
    <row r="25" spans="1:97" ht="30" customHeight="1" x14ac:dyDescent="0.4">
      <c r="A25" s="17"/>
      <c r="B25" s="30">
        <v>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>
        <f t="shared" si="5"/>
        <v>0</v>
      </c>
      <c r="AJ25" s="15">
        <f t="shared" si="0"/>
        <v>0</v>
      </c>
      <c r="AK25" s="15">
        <f t="shared" si="1"/>
        <v>0</v>
      </c>
      <c r="AL25" s="8"/>
      <c r="AM25" s="8"/>
      <c r="AS25" s="17"/>
      <c r="AT25" s="30">
        <v>2</v>
      </c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6">
        <f t="shared" si="2"/>
        <v>0</v>
      </c>
      <c r="CB25" s="15">
        <f t="shared" si="3"/>
        <v>0</v>
      </c>
      <c r="CC25" s="16">
        <f t="shared" si="4"/>
        <v>0</v>
      </c>
      <c r="CS25" s="8"/>
    </row>
    <row r="26" spans="1:97" ht="30" customHeight="1" x14ac:dyDescent="0.4">
      <c r="A26" s="17"/>
      <c r="B26" s="30">
        <v>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>
        <f t="shared" si="5"/>
        <v>0</v>
      </c>
      <c r="AJ26" s="15">
        <f t="shared" si="0"/>
        <v>0</v>
      </c>
      <c r="AK26" s="15">
        <f t="shared" si="1"/>
        <v>0</v>
      </c>
      <c r="AL26" s="8"/>
      <c r="AM26" s="8"/>
      <c r="AS26" s="17"/>
      <c r="AT26" s="30">
        <v>3</v>
      </c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6">
        <f t="shared" si="2"/>
        <v>0</v>
      </c>
      <c r="CB26" s="15">
        <f t="shared" si="3"/>
        <v>0</v>
      </c>
      <c r="CC26" s="16">
        <f t="shared" si="4"/>
        <v>0</v>
      </c>
      <c r="CS26" s="8"/>
    </row>
    <row r="27" spans="1:97" ht="30" customHeight="1" x14ac:dyDescent="0.4">
      <c r="A27" s="17"/>
      <c r="B27" s="30">
        <v>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>
        <f t="shared" si="5"/>
        <v>0</v>
      </c>
      <c r="AJ27" s="15">
        <f t="shared" si="0"/>
        <v>0</v>
      </c>
      <c r="AK27" s="15">
        <f t="shared" si="1"/>
        <v>0</v>
      </c>
      <c r="AL27" s="8"/>
      <c r="AM27" s="8"/>
      <c r="AS27" s="17"/>
      <c r="AT27" s="30">
        <v>4</v>
      </c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6">
        <f t="shared" si="2"/>
        <v>0</v>
      </c>
      <c r="CB27" s="15">
        <f t="shared" si="3"/>
        <v>0</v>
      </c>
      <c r="CC27" s="16">
        <f t="shared" si="4"/>
        <v>0</v>
      </c>
      <c r="CS27" s="8"/>
    </row>
    <row r="28" spans="1:97" ht="30" customHeight="1" x14ac:dyDescent="0.4">
      <c r="A28" s="17"/>
      <c r="B28" s="35">
        <v>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>
        <f t="shared" si="5"/>
        <v>0</v>
      </c>
      <c r="AJ28" s="34">
        <f t="shared" si="0"/>
        <v>0</v>
      </c>
      <c r="AK28" s="34">
        <f t="shared" si="1"/>
        <v>0</v>
      </c>
      <c r="AL28" s="8"/>
      <c r="AM28" s="8"/>
      <c r="AS28" s="17"/>
      <c r="AT28" s="35">
        <v>5</v>
      </c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49">
        <f t="shared" si="2"/>
        <v>0</v>
      </c>
      <c r="CB28" s="34">
        <f t="shared" si="3"/>
        <v>0</v>
      </c>
      <c r="CC28" s="49">
        <f t="shared" si="4"/>
        <v>0</v>
      </c>
      <c r="CS28" s="8"/>
    </row>
    <row r="29" spans="1:97" ht="30" customHeight="1" thickBot="1" x14ac:dyDescent="0.45">
      <c r="A29" s="22"/>
      <c r="B29" s="31" t="s">
        <v>40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>
        <f t="shared" si="5"/>
        <v>0</v>
      </c>
      <c r="AJ29" s="23">
        <f t="shared" si="0"/>
        <v>0</v>
      </c>
      <c r="AK29" s="23">
        <f t="shared" si="1"/>
        <v>0</v>
      </c>
      <c r="AL29" s="8"/>
      <c r="AM29" s="8"/>
      <c r="AS29" s="22"/>
      <c r="AT29" s="31" t="s">
        <v>40</v>
      </c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>
        <f t="shared" si="2"/>
        <v>0</v>
      </c>
      <c r="CB29" s="23">
        <f t="shared" si="3"/>
        <v>0</v>
      </c>
      <c r="CC29" s="23">
        <f t="shared" si="4"/>
        <v>0</v>
      </c>
      <c r="CS29" s="8"/>
    </row>
    <row r="30" spans="1:97" ht="30" customHeight="1" x14ac:dyDescent="0.4">
      <c r="A30" s="53" t="s">
        <v>44</v>
      </c>
      <c r="B30" s="14">
        <v>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>
        <f t="shared" si="5"/>
        <v>0</v>
      </c>
      <c r="AJ30" s="12">
        <f t="shared" si="0"/>
        <v>0</v>
      </c>
      <c r="AK30" s="12">
        <f t="shared" si="1"/>
        <v>0</v>
      </c>
      <c r="AL30" s="8"/>
      <c r="AM30" s="8"/>
      <c r="AS30" s="53" t="s">
        <v>52</v>
      </c>
      <c r="AT30" s="14">
        <v>1</v>
      </c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3">
        <f t="shared" si="2"/>
        <v>0</v>
      </c>
      <c r="CB30" s="12">
        <f t="shared" si="3"/>
        <v>0</v>
      </c>
      <c r="CC30" s="13">
        <f t="shared" si="4"/>
        <v>0</v>
      </c>
      <c r="CS30" s="8"/>
    </row>
    <row r="31" spans="1:97" ht="30" customHeight="1" x14ac:dyDescent="0.4">
      <c r="A31" s="17"/>
      <c r="B31" s="30">
        <v>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>
        <f t="shared" si="5"/>
        <v>0</v>
      </c>
      <c r="AJ31" s="15">
        <f t="shared" si="0"/>
        <v>0</v>
      </c>
      <c r="AK31" s="15">
        <f t="shared" si="1"/>
        <v>0</v>
      </c>
      <c r="AL31" s="8"/>
      <c r="AM31" s="8"/>
      <c r="AS31" s="17"/>
      <c r="AT31" s="30">
        <v>2</v>
      </c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6">
        <f t="shared" si="2"/>
        <v>0</v>
      </c>
      <c r="CB31" s="15">
        <f t="shared" si="3"/>
        <v>0</v>
      </c>
      <c r="CC31" s="16">
        <f t="shared" si="4"/>
        <v>0</v>
      </c>
      <c r="CS31" s="8"/>
    </row>
    <row r="32" spans="1:97" ht="30" customHeight="1" x14ac:dyDescent="0.4">
      <c r="A32" s="17"/>
      <c r="B32" s="30">
        <v>3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>
        <f t="shared" si="5"/>
        <v>0</v>
      </c>
      <c r="AJ32" s="15">
        <f t="shared" si="0"/>
        <v>0</v>
      </c>
      <c r="AK32" s="15">
        <f t="shared" si="1"/>
        <v>0</v>
      </c>
      <c r="AL32" s="8"/>
      <c r="AM32" s="8"/>
      <c r="AS32" s="17"/>
      <c r="AT32" s="30">
        <v>3</v>
      </c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6">
        <f t="shared" si="2"/>
        <v>0</v>
      </c>
      <c r="CB32" s="15">
        <f t="shared" si="3"/>
        <v>0</v>
      </c>
      <c r="CC32" s="16">
        <f t="shared" si="4"/>
        <v>0</v>
      </c>
      <c r="CS32" s="8"/>
    </row>
    <row r="33" spans="1:103" ht="30" customHeight="1" x14ac:dyDescent="0.4">
      <c r="A33" s="17"/>
      <c r="B33" s="30">
        <v>4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>
        <f t="shared" si="5"/>
        <v>0</v>
      </c>
      <c r="AJ33" s="15">
        <f t="shared" si="0"/>
        <v>0</v>
      </c>
      <c r="AK33" s="15">
        <f t="shared" si="1"/>
        <v>0</v>
      </c>
      <c r="AL33" s="8"/>
      <c r="AM33" s="8"/>
      <c r="AS33" s="17"/>
      <c r="AT33" s="30">
        <v>4</v>
      </c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6">
        <f t="shared" si="2"/>
        <v>0</v>
      </c>
      <c r="CB33" s="15">
        <f t="shared" si="3"/>
        <v>0</v>
      </c>
      <c r="CC33" s="16">
        <f t="shared" si="4"/>
        <v>0</v>
      </c>
      <c r="CS33" s="8"/>
    </row>
    <row r="34" spans="1:103" ht="30" customHeight="1" x14ac:dyDescent="0.4">
      <c r="A34" s="17"/>
      <c r="B34" s="35">
        <v>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>
        <f t="shared" si="5"/>
        <v>0</v>
      </c>
      <c r="AJ34" s="34">
        <f t="shared" si="0"/>
        <v>0</v>
      </c>
      <c r="AK34" s="34">
        <f t="shared" si="1"/>
        <v>0</v>
      </c>
      <c r="AL34" s="8"/>
      <c r="AM34" s="8"/>
      <c r="AS34" s="17"/>
      <c r="AT34" s="35">
        <v>5</v>
      </c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49">
        <f t="shared" si="2"/>
        <v>0</v>
      </c>
      <c r="CB34" s="34">
        <f t="shared" si="3"/>
        <v>0</v>
      </c>
      <c r="CC34" s="49">
        <f t="shared" si="4"/>
        <v>0</v>
      </c>
      <c r="CS34" s="8"/>
    </row>
    <row r="35" spans="1:103" ht="30" customHeight="1" thickBot="1" x14ac:dyDescent="0.45">
      <c r="A35" s="22"/>
      <c r="B35" s="31" t="s">
        <v>40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f t="shared" si="5"/>
        <v>0</v>
      </c>
      <c r="AJ35" s="23">
        <f t="shared" si="0"/>
        <v>0</v>
      </c>
      <c r="AK35" s="23">
        <f t="shared" si="1"/>
        <v>0</v>
      </c>
      <c r="AL35" s="8"/>
      <c r="AM35" s="8"/>
      <c r="AS35" s="22"/>
      <c r="AT35" s="31" t="s">
        <v>40</v>
      </c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>
        <f t="shared" si="2"/>
        <v>0</v>
      </c>
      <c r="CB35" s="23">
        <f>COUNTIF(AV35:BZ35,"U")-IF(BS35="u",0.5,0)-IF(BZ35="u",0.5,0)</f>
        <v>0</v>
      </c>
      <c r="CC35" s="23">
        <f>COUNTIF(AV35:BZ35,"K")-IF(BS35="K",0.5,0)-IF(BZ35="K",0.5,0)</f>
        <v>0</v>
      </c>
      <c r="CS35" s="8"/>
    </row>
    <row r="36" spans="1:103" ht="30" customHeight="1" x14ac:dyDescent="0.4">
      <c r="A36" s="53" t="s">
        <v>45</v>
      </c>
      <c r="B36" s="14">
        <v>1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>
        <f t="shared" si="5"/>
        <v>0</v>
      </c>
      <c r="AJ36" s="12">
        <f t="shared" si="0"/>
        <v>0</v>
      </c>
      <c r="AK36" s="12">
        <f t="shared" si="1"/>
        <v>0</v>
      </c>
      <c r="AL36" s="8"/>
      <c r="AM36" s="8"/>
      <c r="AS36" s="11"/>
      <c r="AT36" s="42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S36" s="8"/>
    </row>
    <row r="37" spans="1:103" ht="30" customHeight="1" x14ac:dyDescent="0.4">
      <c r="A37" s="17"/>
      <c r="B37" s="30">
        <v>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>
        <f t="shared" si="5"/>
        <v>0</v>
      </c>
      <c r="AJ37" s="15">
        <f t="shared" si="0"/>
        <v>0</v>
      </c>
      <c r="AK37" s="15">
        <f t="shared" si="1"/>
        <v>0</v>
      </c>
      <c r="AL37" s="8"/>
      <c r="AM37" s="8"/>
      <c r="AS37" s="11"/>
      <c r="AT37" s="42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S37" s="8"/>
    </row>
    <row r="38" spans="1:103" ht="30" customHeight="1" x14ac:dyDescent="0.4">
      <c r="A38" s="17"/>
      <c r="B38" s="30">
        <v>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>
        <f t="shared" si="5"/>
        <v>0</v>
      </c>
      <c r="AJ38" s="15">
        <f t="shared" si="0"/>
        <v>0</v>
      </c>
      <c r="AK38" s="15">
        <f t="shared" si="1"/>
        <v>0</v>
      </c>
      <c r="AL38" s="8"/>
      <c r="AM38" s="8"/>
      <c r="AS38" s="11"/>
      <c r="AT38" s="42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S38" s="8"/>
    </row>
    <row r="39" spans="1:103" ht="30" customHeight="1" x14ac:dyDescent="0.4">
      <c r="A39" s="17"/>
      <c r="B39" s="30">
        <v>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>
        <f t="shared" si="5"/>
        <v>0</v>
      </c>
      <c r="AJ39" s="15">
        <f t="shared" si="0"/>
        <v>0</v>
      </c>
      <c r="AK39" s="15">
        <f t="shared" si="1"/>
        <v>0</v>
      </c>
      <c r="AL39" s="8"/>
      <c r="AM39" s="8"/>
      <c r="AS39" s="11"/>
      <c r="AT39" s="42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S39" s="8"/>
    </row>
    <row r="40" spans="1:103" ht="30" customHeight="1" x14ac:dyDescent="0.4">
      <c r="A40" s="17"/>
      <c r="B40" s="35">
        <v>5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>
        <f t="shared" si="5"/>
        <v>0</v>
      </c>
      <c r="AJ40" s="34">
        <f t="shared" si="0"/>
        <v>0</v>
      </c>
      <c r="AK40" s="34">
        <f t="shared" si="1"/>
        <v>0</v>
      </c>
      <c r="AL40" s="8"/>
      <c r="AM40" s="8"/>
      <c r="AS40" s="11"/>
      <c r="AT40" s="42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S40" s="8"/>
    </row>
    <row r="41" spans="1:103" ht="30" customHeight="1" thickBot="1" x14ac:dyDescent="0.45">
      <c r="A41" s="22"/>
      <c r="B41" s="31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f t="shared" si="5"/>
        <v>0</v>
      </c>
      <c r="AJ41" s="23">
        <f t="shared" si="0"/>
        <v>0</v>
      </c>
      <c r="AK41" s="23">
        <f t="shared" si="1"/>
        <v>0</v>
      </c>
      <c r="AL41" s="8"/>
      <c r="AM41" s="8"/>
      <c r="AS41" s="11"/>
      <c r="AT41" s="54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S41" s="8"/>
    </row>
    <row r="42" spans="1:103" ht="30" customHeight="1" x14ac:dyDescent="0.4">
      <c r="A42" s="53" t="s">
        <v>46</v>
      </c>
      <c r="B42" s="14">
        <v>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>
        <f t="shared" si="5"/>
        <v>0</v>
      </c>
      <c r="AJ42" s="12">
        <f t="shared" si="0"/>
        <v>0</v>
      </c>
      <c r="AK42" s="12">
        <f t="shared" si="1"/>
        <v>0</v>
      </c>
      <c r="AL42" s="8"/>
      <c r="AM42" s="8"/>
      <c r="AS42" s="55" t="s">
        <v>61</v>
      </c>
      <c r="AT42" s="61"/>
      <c r="AU42" s="47" t="s">
        <v>66</v>
      </c>
      <c r="AV42" s="15">
        <f>AJ11+AJ17+AJ23+AJ29+AJ35+AJ41+AJ47+CB11+CB17+CB23+CB29+CB35</f>
        <v>0</v>
      </c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S42" s="8"/>
    </row>
    <row r="43" spans="1:103" ht="30" customHeight="1" x14ac:dyDescent="0.4">
      <c r="A43" s="17"/>
      <c r="B43" s="30">
        <v>2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>
        <f t="shared" si="5"/>
        <v>0</v>
      </c>
      <c r="AJ43" s="15">
        <f t="shared" si="0"/>
        <v>0</v>
      </c>
      <c r="AK43" s="15">
        <f t="shared" si="1"/>
        <v>0</v>
      </c>
      <c r="AL43" s="8"/>
      <c r="AM43" s="8"/>
      <c r="AS43" s="56" t="s">
        <v>62</v>
      </c>
      <c r="AT43" s="61"/>
      <c r="AU43" s="47" t="s">
        <v>67</v>
      </c>
      <c r="AV43" s="15">
        <f>AK11+AK17+AK23+AK29+AK35+AK41+AK47+CC11+CC17+CC23+CC29+CC35</f>
        <v>0</v>
      </c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S43" s="8"/>
    </row>
    <row r="44" spans="1:103" ht="30" customHeight="1" thickBot="1" x14ac:dyDescent="0.45">
      <c r="A44" s="17"/>
      <c r="B44" s="30">
        <v>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>
        <f t="shared" si="5"/>
        <v>0</v>
      </c>
      <c r="AJ44" s="15">
        <f t="shared" si="0"/>
        <v>0</v>
      </c>
      <c r="AK44" s="15">
        <f t="shared" si="1"/>
        <v>0</v>
      </c>
      <c r="AL44" s="8"/>
      <c r="AM44" s="8"/>
      <c r="AS44" s="57" t="s">
        <v>63</v>
      </c>
      <c r="AT44" s="61"/>
      <c r="AU44" s="48" t="s">
        <v>68</v>
      </c>
      <c r="AV44" s="23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S44" s="8"/>
    </row>
    <row r="45" spans="1:103" ht="30" customHeight="1" x14ac:dyDescent="0.4">
      <c r="A45" s="17"/>
      <c r="B45" s="30">
        <v>4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>
        <f t="shared" si="5"/>
        <v>0</v>
      </c>
      <c r="AJ45" s="15">
        <f t="shared" si="0"/>
        <v>0</v>
      </c>
      <c r="AK45" s="15">
        <f t="shared" si="1"/>
        <v>0</v>
      </c>
      <c r="AL45" s="8"/>
      <c r="AM45" s="8"/>
      <c r="AS45" s="58"/>
      <c r="AT45" s="61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S45" s="8"/>
    </row>
    <row r="46" spans="1:103" ht="30" customHeight="1" x14ac:dyDescent="0.4">
      <c r="A46" s="17"/>
      <c r="B46" s="35">
        <v>5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>
        <f t="shared" si="5"/>
        <v>0</v>
      </c>
      <c r="AJ46" s="34">
        <f t="shared" si="0"/>
        <v>0</v>
      </c>
      <c r="AK46" s="34">
        <f t="shared" si="1"/>
        <v>0</v>
      </c>
      <c r="AL46" s="8"/>
      <c r="AM46" s="10"/>
      <c r="AN46" s="10"/>
      <c r="AO46" s="10"/>
      <c r="AP46" s="10"/>
      <c r="AQ46" s="10"/>
      <c r="AR46" s="10"/>
      <c r="AS46" s="58"/>
      <c r="AT46" s="61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S46" s="10"/>
    </row>
    <row r="47" spans="1:103" ht="30" customHeight="1" thickBot="1" x14ac:dyDescent="0.45">
      <c r="A47" s="22"/>
      <c r="B47" s="31" t="s">
        <v>40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>
        <f t="shared" si="5"/>
        <v>0</v>
      </c>
      <c r="AJ47" s="23">
        <f t="shared" si="0"/>
        <v>0</v>
      </c>
      <c r="AK47" s="23">
        <f t="shared" si="1"/>
        <v>0</v>
      </c>
      <c r="AL47" s="59"/>
      <c r="AM47" s="39" t="s">
        <v>47</v>
      </c>
      <c r="AN47" s="40"/>
      <c r="AO47" s="40"/>
      <c r="AP47" s="40"/>
      <c r="AQ47" s="10"/>
      <c r="AR47" s="10"/>
      <c r="AS47" s="38"/>
      <c r="AT47" s="50"/>
      <c r="AU47" s="10"/>
      <c r="AV47" s="1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41"/>
      <c r="CE47" s="40"/>
      <c r="CF47" s="41"/>
      <c r="CG47" s="40"/>
      <c r="CH47" s="40"/>
      <c r="CI47" s="40"/>
      <c r="CJ47" s="40"/>
      <c r="CK47" s="40"/>
      <c r="CL47" s="40"/>
      <c r="CM47" s="40"/>
      <c r="CN47" s="40"/>
      <c r="CO47" s="40"/>
      <c r="CP47" s="41"/>
      <c r="CQ47" s="41"/>
      <c r="CR47" s="41"/>
      <c r="CS47" s="39" t="s">
        <v>47</v>
      </c>
      <c r="CT47" s="41"/>
      <c r="CU47" s="41"/>
      <c r="CV47" s="41"/>
      <c r="CW47" s="41"/>
      <c r="CX47" s="41"/>
      <c r="CY47" s="41"/>
    </row>
    <row r="48" spans="1:103" ht="26.25" x14ac:dyDescent="0.4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26.25" x14ac:dyDescent="0.4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26.25" x14ac:dyDescent="0.4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AK50" s="8"/>
      <c r="AL50" s="8"/>
      <c r="AM50" s="8"/>
    </row>
    <row r="51" spans="1:39" ht="26.25" x14ac:dyDescent="0.4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AK51" s="8"/>
      <c r="AL51" s="8"/>
      <c r="AM51" s="8"/>
    </row>
    <row r="52" spans="1:39" ht="26.25" x14ac:dyDescent="0.4">
      <c r="A52" s="11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23.25" x14ac:dyDescent="0.3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9" ht="18.75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</sheetData>
  <protectedRanges>
    <protectedRange sqref="A1:A2" name="Bereich1"/>
  </protectedRanges>
  <pageMargins left="0.25" right="0.25" top="0.75" bottom="0.75" header="0.3" footer="0.3"/>
  <pageSetup paperSize="9" scale="35" fitToWidth="0" orientation="landscape" r:id="rId1"/>
  <rowBreaks count="1" manualBreakCount="1">
    <brk id="61" max="16383" man="1"/>
  </rowBreaks>
  <colBreaks count="1" manualBreakCount="1">
    <brk id="44" max="46" man="1"/>
  </col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Bogatz</dc:creator>
  <cp:keywords/>
  <dc:description/>
  <cp:lastModifiedBy>Sandra Hoeck</cp:lastModifiedBy>
  <cp:revision/>
  <cp:lastPrinted>2024-02-07T09:34:57Z</cp:lastPrinted>
  <dcterms:created xsi:type="dcterms:W3CDTF">2023-12-21T09:43:52Z</dcterms:created>
  <dcterms:modified xsi:type="dcterms:W3CDTF">2024-02-07T09:59:45Z</dcterms:modified>
  <cp:category/>
  <cp:contentStatus/>
</cp:coreProperties>
</file>